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eur\Downloads\"/>
    </mc:Choice>
  </mc:AlternateContent>
  <xr:revisionPtr revIDLastSave="0" documentId="13_ncr:1_{498F1C24-80E3-47EB-B610-D79B0CA3BFB4}" xr6:coauthVersionLast="47" xr6:coauthVersionMax="47" xr10:uidLastSave="{00000000-0000-0000-0000-000000000000}"/>
  <workbookProtection workbookAlgorithmName="SHA-512" workbookHashValue="p7GXndU94IysNeVVc5tLeRNljoabt3u2Cap0GWdbNwkcCMAxozTsD+ZEXtMxK5c/6OKhm2vMxrvU0jCEk1B2xQ==" workbookSaltValue="iH8is+R/vVjf8qje9jHxcQ==" workbookSpinCount="100000" lockStructure="1"/>
  <bookViews>
    <workbookView xWindow="-120" yWindow="-120" windowWidth="29040" windowHeight="15720" xr2:uid="{00000000-000D-0000-FFFF-FFFF00000000}"/>
  </bookViews>
  <sheets>
    <sheet name="Bdc" sheetId="3" r:id="rId1"/>
  </sheets>
  <definedNames>
    <definedName name="Prix_frais_port">Bdc!#REF!</definedName>
    <definedName name="_xlnm.Print_Area" localSheetId="0">Bdc!$B$4:$F$101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3" l="1"/>
  <c r="F62" i="3"/>
  <c r="F98" i="3"/>
  <c r="F87" i="3"/>
  <c r="F88" i="3"/>
  <c r="F89" i="3"/>
  <c r="F90" i="3"/>
  <c r="F91" i="3"/>
  <c r="F92" i="3"/>
  <c r="F93" i="3"/>
  <c r="F94" i="3"/>
  <c r="F95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3" i="3"/>
  <c r="F44" i="3"/>
  <c r="F97" i="3"/>
  <c r="F86" i="3"/>
  <c r="F7" i="3"/>
  <c r="F99" i="3" l="1"/>
</calcChain>
</file>

<file path=xl/sharedStrings.xml><?xml version="1.0" encoding="utf-8"?>
<sst xmlns="http://schemas.openxmlformats.org/spreadsheetml/2006/main" count="183" uniqueCount="181">
  <si>
    <t>REF.</t>
  </si>
  <si>
    <t>DESIGNATION</t>
  </si>
  <si>
    <t>T01</t>
  </si>
  <si>
    <t>T02</t>
  </si>
  <si>
    <t>T03</t>
  </si>
  <si>
    <t>T08</t>
  </si>
  <si>
    <t>T11</t>
  </si>
  <si>
    <t>TEXTILE</t>
  </si>
  <si>
    <t>ECUSSONS</t>
  </si>
  <si>
    <t>E01</t>
  </si>
  <si>
    <t>E02</t>
  </si>
  <si>
    <t>E03</t>
  </si>
  <si>
    <t>E04</t>
  </si>
  <si>
    <t>E05</t>
  </si>
  <si>
    <t>E07</t>
  </si>
  <si>
    <t>OBJETS</t>
  </si>
  <si>
    <t>I01</t>
  </si>
  <si>
    <t>I02</t>
  </si>
  <si>
    <t>I03</t>
  </si>
  <si>
    <t>I04</t>
  </si>
  <si>
    <t>I05</t>
  </si>
  <si>
    <t>I06</t>
  </si>
  <si>
    <t>I08</t>
  </si>
  <si>
    <t>O01</t>
  </si>
  <si>
    <t>Insigne METRO pour béret</t>
  </si>
  <si>
    <t>Insigne COLO pour béret</t>
  </si>
  <si>
    <t>Epingle de cravate dorée avec brevet para</t>
  </si>
  <si>
    <t>O04</t>
  </si>
  <si>
    <t>Brevet Para Métal. Boutonnière - Mini à pointe</t>
  </si>
  <si>
    <t>Brevet Para Métal. Boutonnière - Mini à vis</t>
  </si>
  <si>
    <t>LIBRAIRIE</t>
  </si>
  <si>
    <t>L01</t>
  </si>
  <si>
    <t>M04</t>
  </si>
  <si>
    <t>T12</t>
  </si>
  <si>
    <t>O11</t>
  </si>
  <si>
    <t>O13</t>
  </si>
  <si>
    <t>M05</t>
  </si>
  <si>
    <t>A05</t>
  </si>
  <si>
    <t>Brevet Para Métal. Boutonnière - Mini Mini à pointe</t>
  </si>
  <si>
    <t>Pin's UNP écusson charognard</t>
  </si>
  <si>
    <t>O14</t>
  </si>
  <si>
    <t>O15</t>
  </si>
  <si>
    <t>CD2</t>
  </si>
  <si>
    <t xml:space="preserve">Médaille Cinquantenaire </t>
  </si>
  <si>
    <t>T18</t>
  </si>
  <si>
    <t>T19</t>
  </si>
  <si>
    <t xml:space="preserve">Cravate </t>
  </si>
  <si>
    <t>Boucle ceinture brevet Para</t>
  </si>
  <si>
    <t>Ceinture noire tissus</t>
  </si>
  <si>
    <t xml:space="preserve">Porte écusson UNP nominatif </t>
  </si>
  <si>
    <r>
      <t>Ecusson poche de Blazer velcro - Aigle Noir</t>
    </r>
    <r>
      <rPr>
        <i/>
        <sz val="14"/>
        <color indexed="8"/>
        <rFont val="Calibri"/>
        <family val="2"/>
      </rPr>
      <t xml:space="preserve"> (pour tous)</t>
    </r>
  </si>
  <si>
    <r>
      <t xml:space="preserve">Ecusson poche de Blazer velcro - Aigle Argent </t>
    </r>
    <r>
      <rPr>
        <i/>
        <sz val="14"/>
        <color indexed="8"/>
        <rFont val="Calibri"/>
        <family val="2"/>
      </rPr>
      <t>(10 ans)</t>
    </r>
  </si>
  <si>
    <r>
      <t xml:space="preserve">Ecusson poche de Blazer velcro - Aigle Or </t>
    </r>
    <r>
      <rPr>
        <i/>
        <sz val="14"/>
        <color indexed="8"/>
        <rFont val="Calibri"/>
        <family val="2"/>
      </rPr>
      <t>(20 ans)</t>
    </r>
  </si>
  <si>
    <r>
      <t xml:space="preserve">Ecusson poche de Blazer velcro - Platine </t>
    </r>
    <r>
      <rPr>
        <i/>
        <sz val="14"/>
        <color indexed="8"/>
        <rFont val="Calibri"/>
        <family val="2"/>
      </rPr>
      <t>(30 ans)</t>
    </r>
  </si>
  <si>
    <r>
      <t xml:space="preserve">Ecusson poche de Blazer velcro - Diamant </t>
    </r>
    <r>
      <rPr>
        <i/>
        <sz val="14"/>
        <color indexed="8"/>
        <rFont val="Calibri"/>
        <family val="2"/>
      </rPr>
      <t>(40 ans)</t>
    </r>
  </si>
  <si>
    <r>
      <t>E06</t>
    </r>
    <r>
      <rPr>
        <sz val="14"/>
        <color indexed="10"/>
        <rFont val="Calibri"/>
        <family val="2"/>
      </rPr>
      <t>*</t>
    </r>
  </si>
  <si>
    <r>
      <t>S05</t>
    </r>
    <r>
      <rPr>
        <sz val="14"/>
        <color indexed="10"/>
        <rFont val="Calibri"/>
        <family val="2"/>
      </rPr>
      <t>*</t>
    </r>
  </si>
  <si>
    <r>
      <t>Plaque Funéraire UNP</t>
    </r>
    <r>
      <rPr>
        <i/>
        <sz val="14"/>
        <color indexed="8"/>
        <rFont val="Calibri"/>
        <family val="2"/>
      </rPr>
      <t xml:space="preserve"> (à la commande)</t>
    </r>
    <r>
      <rPr>
        <i/>
        <sz val="14"/>
        <color indexed="10"/>
        <rFont val="Calibri"/>
        <family val="2"/>
      </rPr>
      <t>*</t>
    </r>
  </si>
  <si>
    <t>CD4</t>
  </si>
  <si>
    <t>Chant des paras tome 2</t>
  </si>
  <si>
    <t>T21</t>
  </si>
  <si>
    <t>Porte-clés UNP - modèle 2018</t>
  </si>
  <si>
    <t>O18</t>
  </si>
  <si>
    <t>Briquet</t>
  </si>
  <si>
    <t>Cartes de correspondance</t>
  </si>
  <si>
    <t>T05</t>
  </si>
  <si>
    <t>Casquette Noire - feuille de chêne</t>
  </si>
  <si>
    <t>25 chants paras - Montjoie-St Denis : 1983-2003</t>
  </si>
  <si>
    <t>Hommage à nos Soldats - Chœur d'hommes UNP</t>
  </si>
  <si>
    <t>O07</t>
  </si>
  <si>
    <t>L02</t>
  </si>
  <si>
    <t>Prières du Para parchemin</t>
  </si>
  <si>
    <t>CD6</t>
  </si>
  <si>
    <t>T04</t>
  </si>
  <si>
    <t>Foulard Dame</t>
  </si>
  <si>
    <t>T13</t>
  </si>
  <si>
    <t>T26</t>
  </si>
  <si>
    <t>Cheche</t>
  </si>
  <si>
    <t>O03</t>
  </si>
  <si>
    <t>porte jetons cam</t>
  </si>
  <si>
    <t>T27</t>
  </si>
  <si>
    <t>T28</t>
  </si>
  <si>
    <t>porte clé brevet para</t>
  </si>
  <si>
    <t>tapis souris</t>
  </si>
  <si>
    <t>A08</t>
  </si>
  <si>
    <t>O21</t>
  </si>
  <si>
    <t>PRIX DE VENTE PUBLIC</t>
  </si>
  <si>
    <t>Serviettes micro fibre grandes</t>
  </si>
  <si>
    <t>Serviettes micro fibre petites</t>
  </si>
  <si>
    <r>
      <t xml:space="preserve">Gants blancs : </t>
    </r>
    <r>
      <rPr>
        <b/>
        <sz val="14"/>
        <color theme="1"/>
        <rFont val="Calibri"/>
        <family val="2"/>
        <scheme val="minor"/>
      </rPr>
      <t>tailles disponibles : M - L - XL - XXL</t>
    </r>
  </si>
  <si>
    <r>
      <t xml:space="preserve">Béret : </t>
    </r>
    <r>
      <rPr>
        <b/>
        <sz val="14"/>
        <color theme="1"/>
        <rFont val="Calibri"/>
        <family val="2"/>
        <scheme val="minor"/>
      </rPr>
      <t>tailles disponibles : 55 - 56 - 57 - 58 - 59 - 60 - 62</t>
    </r>
  </si>
  <si>
    <r>
      <t xml:space="preserve">Chemisette : </t>
    </r>
    <r>
      <rPr>
        <b/>
        <sz val="14"/>
        <color theme="1"/>
        <rFont val="Calibri"/>
        <family val="2"/>
        <scheme val="minor"/>
      </rPr>
      <t>tailles disponibles : M - L - XL - XXL - XXXL - XXXXL</t>
    </r>
  </si>
  <si>
    <r>
      <t xml:space="preserve">Parkas : </t>
    </r>
    <r>
      <rPr>
        <b/>
        <sz val="14"/>
        <color theme="1"/>
        <rFont val="Calibri"/>
        <family val="2"/>
        <scheme val="minor"/>
      </rPr>
      <t xml:space="preserve">tailles disponibles : M - L - XL - XXL - XXXL </t>
    </r>
  </si>
  <si>
    <r>
      <t xml:space="preserve">Polo Noir Congrès 2023 : </t>
    </r>
    <r>
      <rPr>
        <b/>
        <sz val="14"/>
        <color theme="1"/>
        <rFont val="Calibri"/>
        <family val="2"/>
        <scheme val="minor"/>
      </rPr>
      <t>tailles disponibles : XXXL - XXXXL</t>
    </r>
  </si>
  <si>
    <r>
      <t xml:space="preserve">Veste de Saut noire : </t>
    </r>
    <r>
      <rPr>
        <b/>
        <sz val="14"/>
        <rFont val="Calibri"/>
        <family val="2"/>
        <scheme val="minor"/>
      </rPr>
      <t>tailles disponibles : L - XL - XXL</t>
    </r>
  </si>
  <si>
    <r>
      <t xml:space="preserve">Brevet Para sur Tissu - brodé machine </t>
    </r>
    <r>
      <rPr>
        <b/>
        <sz val="14"/>
        <color theme="1"/>
        <rFont val="Calibri"/>
        <family val="2"/>
        <scheme val="minor"/>
      </rPr>
      <t>: à coudre ou velcro</t>
    </r>
  </si>
  <si>
    <r>
      <t xml:space="preserve">Autocollant "Charognard couleur" </t>
    </r>
    <r>
      <rPr>
        <b/>
        <sz val="14"/>
        <color theme="1"/>
        <rFont val="Calibri"/>
        <family val="2"/>
        <scheme val="minor"/>
      </rPr>
      <t>(collage face)</t>
    </r>
  </si>
  <si>
    <r>
      <t xml:space="preserve">Brevet Militaire Para - Métallique : </t>
    </r>
    <r>
      <rPr>
        <b/>
        <sz val="14"/>
        <color theme="1"/>
        <rFont val="Calibri"/>
        <family val="2"/>
        <scheme val="minor"/>
      </rPr>
      <t>attache épingle ou pin's</t>
    </r>
  </si>
  <si>
    <t>O23</t>
  </si>
  <si>
    <t>Casquette Noire brevet para</t>
  </si>
  <si>
    <t>QTE</t>
  </si>
  <si>
    <t>Prix TTC</t>
  </si>
  <si>
    <t>Commande</t>
  </si>
  <si>
    <t>Stylo noir - marquage UNP (noir, vert, brique, bleu)</t>
  </si>
  <si>
    <t>T31</t>
  </si>
  <si>
    <r>
      <t xml:space="preserve">Pantalons Gris : </t>
    </r>
    <r>
      <rPr>
        <b/>
        <sz val="14"/>
        <rFont val="Calibri"/>
        <family val="2"/>
        <scheme val="minor"/>
      </rPr>
      <t xml:space="preserve">tailles disponibles : </t>
    </r>
    <r>
      <rPr>
        <b/>
        <sz val="12"/>
        <rFont val="Calibri"/>
        <family val="2"/>
        <scheme val="minor"/>
      </rPr>
      <t xml:space="preserve">40 - 42 - 44 - 46 - 48 - 50 - 52 - 54 - 56 - 58 - 60 </t>
    </r>
  </si>
  <si>
    <t>T32</t>
  </si>
  <si>
    <t>T33</t>
  </si>
  <si>
    <t>T34</t>
  </si>
  <si>
    <r>
      <t xml:space="preserve">polaire 2024 anthracite : </t>
    </r>
    <r>
      <rPr>
        <b/>
        <sz val="14"/>
        <rFont val="Calibri"/>
        <family val="2"/>
        <scheme val="minor"/>
      </rPr>
      <t>tailles disponibles : M - L - XL - XXL - XXXL - XXXXL</t>
    </r>
  </si>
  <si>
    <r>
      <t xml:space="preserve">kway 2024 navy : </t>
    </r>
    <r>
      <rPr>
        <b/>
        <sz val="14"/>
        <rFont val="Calibri"/>
        <family val="2"/>
        <scheme val="minor"/>
      </rPr>
      <t>tailles disponibles : M - L - XL - XXL - XXXL - XXXXL</t>
    </r>
  </si>
  <si>
    <r>
      <t xml:space="preserve">polo 2024 noir - amarante - sable </t>
    </r>
    <r>
      <rPr>
        <sz val="12"/>
        <rFont val="Calibri"/>
        <family val="2"/>
        <scheme val="minor"/>
      </rPr>
      <t xml:space="preserve">: </t>
    </r>
    <r>
      <rPr>
        <b/>
        <sz val="12"/>
        <rFont val="Calibri"/>
        <family val="2"/>
        <scheme val="minor"/>
      </rPr>
      <t xml:space="preserve"> tailles disponibles : M - L - XL - XXL - XXXL - XXXXL</t>
    </r>
  </si>
  <si>
    <t>A09</t>
  </si>
  <si>
    <t>A12</t>
  </si>
  <si>
    <t>A13</t>
  </si>
  <si>
    <t>Autocollant UNP rond</t>
  </si>
  <si>
    <t>Autocollant UNP à la forme</t>
  </si>
  <si>
    <t>Autocollant congrès 2024</t>
  </si>
  <si>
    <t>T07</t>
  </si>
  <si>
    <r>
      <t xml:space="preserve">Tee-Shirt Camouflé 2024 : </t>
    </r>
    <r>
      <rPr>
        <b/>
        <sz val="14"/>
        <rFont val="Calibri"/>
        <family val="2"/>
        <scheme val="minor"/>
      </rPr>
      <t>tailles disponibles : M - L - XL - XXL - XXXL - XXXXL</t>
    </r>
  </si>
  <si>
    <t xml:space="preserve">Total </t>
  </si>
  <si>
    <t>Section N°</t>
  </si>
  <si>
    <t>Couteau noir</t>
  </si>
  <si>
    <t>Montres : bracelet cam ou bleu</t>
  </si>
  <si>
    <t>Casquette amarante brevet para</t>
  </si>
  <si>
    <t>E08</t>
  </si>
  <si>
    <r>
      <t xml:space="preserve">Pattes d'épaules broderie Aigle - noir : </t>
    </r>
    <r>
      <rPr>
        <b/>
        <sz val="14"/>
        <color theme="1"/>
        <rFont val="Calibri"/>
        <family val="2"/>
        <scheme val="minor"/>
      </rPr>
      <t>Noir - Argent - OR</t>
    </r>
  </si>
  <si>
    <t>Autocollant écusson</t>
  </si>
  <si>
    <t>Pendentif Para Rond doré ou argent</t>
  </si>
  <si>
    <t>M06</t>
  </si>
  <si>
    <t>Médaille soixantenaire</t>
  </si>
  <si>
    <t xml:space="preserve">Lunettes UNP Verres polarisant - cat3 - avec étui et microfibre </t>
  </si>
  <si>
    <t>Boutons de manchettes</t>
  </si>
  <si>
    <t>O19</t>
  </si>
  <si>
    <t>O20</t>
  </si>
  <si>
    <t>Pin's logo pucelle</t>
  </si>
  <si>
    <t>O24</t>
  </si>
  <si>
    <t>O25</t>
  </si>
  <si>
    <t>O26</t>
  </si>
  <si>
    <t>Porte clé pucelle</t>
  </si>
  <si>
    <t>Porte clé lannière</t>
  </si>
  <si>
    <t>Décapsuleur magnetique soixantenaire</t>
  </si>
  <si>
    <t>EL01</t>
  </si>
  <si>
    <t>Pucelle cinquantenaire</t>
  </si>
  <si>
    <t>L09</t>
  </si>
  <si>
    <t>Timbre soixantenaire</t>
  </si>
  <si>
    <t>L10</t>
  </si>
  <si>
    <t>Carnet noir  soixantenaire - logo argenté</t>
  </si>
  <si>
    <t>CD5</t>
  </si>
  <si>
    <t>Chant tradi des paras - Tome 2  (Montjoie - Saint denis)</t>
  </si>
  <si>
    <t>Produits de votre section</t>
  </si>
  <si>
    <t>E06</t>
  </si>
  <si>
    <r>
      <t xml:space="preserve">Ecusson poche de Blazer velcro - Diamant </t>
    </r>
    <r>
      <rPr>
        <i/>
        <sz val="14"/>
        <color indexed="8"/>
        <rFont val="Calibri"/>
        <family val="2"/>
      </rPr>
      <t>(50 ans)</t>
    </r>
  </si>
  <si>
    <t>Coin UNP</t>
  </si>
  <si>
    <t>Insigne UNP officiel 2025</t>
  </si>
  <si>
    <t>CO001</t>
  </si>
  <si>
    <t>EO02</t>
  </si>
  <si>
    <t>Pin's Para Métro Mini</t>
  </si>
  <si>
    <t>Pin's Para Colo Mini</t>
  </si>
  <si>
    <t>I10</t>
  </si>
  <si>
    <t>I09</t>
  </si>
  <si>
    <t>Epingle de cravate dorée Metro</t>
  </si>
  <si>
    <t>I17</t>
  </si>
  <si>
    <t>Calendriers 2026</t>
  </si>
  <si>
    <r>
      <t>Chemise avec écusson manches longues</t>
    </r>
    <r>
      <rPr>
        <b/>
        <sz val="14"/>
        <color theme="1"/>
        <rFont val="Calibri"/>
        <family val="2"/>
        <scheme val="minor"/>
      </rPr>
      <t xml:space="preserve"> tailles disponibles : M - L - XL - XXL - XXXL - XXXXL</t>
    </r>
  </si>
  <si>
    <t>E003</t>
  </si>
  <si>
    <r>
      <t>Coupe vent  2023 :</t>
    </r>
    <r>
      <rPr>
        <b/>
        <sz val="14"/>
        <color theme="1"/>
        <rFont val="Calibri"/>
        <family val="2"/>
        <scheme val="minor"/>
      </rPr>
      <t xml:space="preserve"> tailles disponibles : M - XXXL</t>
    </r>
  </si>
  <si>
    <t>GRANDE CROIX PARACHUTISTES L'AUMONIER PERE CASTA 2° REP (NUMEROTE)</t>
  </si>
  <si>
    <t>Casquette verte brevet para</t>
  </si>
  <si>
    <t>T20</t>
  </si>
  <si>
    <t>CAL26</t>
  </si>
  <si>
    <t>LIV</t>
  </si>
  <si>
    <t>Panlalon d'extérieurs beige</t>
  </si>
  <si>
    <t>T35</t>
  </si>
  <si>
    <t>Livre "Le chant d'un partisan"</t>
  </si>
  <si>
    <t>INVENTAIRE MAGASIN AU 31/12/2025</t>
  </si>
  <si>
    <t>Patch</t>
  </si>
  <si>
    <t>Patch UNP</t>
  </si>
  <si>
    <t xml:space="preserve">Patch  Accorchez </t>
  </si>
  <si>
    <t>Stylo CAM 2025</t>
  </si>
  <si>
    <t>STY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</si>
</sst>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4"/>
      <color indexed="8"/>
      <name val="Calibri"/>
      <family val="2"/>
    </font>
    <font>
      <sz val="14"/>
      <color indexed="10"/>
      <name val="Calibri"/>
      <family val="2"/>
    </font>
    <font>
      <i/>
      <sz val="14"/>
      <color indexed="10"/>
      <name val="Calibri"/>
      <family val="2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/>
    <xf numFmtId="164" fontId="2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0" borderId="1" xfId="0" applyFont="1" applyBorder="1"/>
    <xf numFmtId="0" fontId="2" fillId="2" borderId="0" xfId="0" applyFont="1" applyFill="1"/>
    <xf numFmtId="0" fontId="2" fillId="4" borderId="1" xfId="0" applyFont="1" applyFill="1" applyBorder="1"/>
    <xf numFmtId="0" fontId="1" fillId="4" borderId="1" xfId="0" applyFont="1" applyFill="1" applyBorder="1"/>
    <xf numFmtId="164" fontId="2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164" fontId="2" fillId="0" borderId="1" xfId="0" applyNumberFormat="1" applyFont="1" applyBorder="1" applyProtection="1">
      <protection hidden="1"/>
    </xf>
    <xf numFmtId="164" fontId="2" fillId="4" borderId="1" xfId="0" applyNumberFormat="1" applyFont="1" applyFill="1" applyBorder="1" applyAlignment="1" applyProtection="1">
      <alignment horizontal="center" vertical="center"/>
      <protection hidden="1"/>
    </xf>
    <xf numFmtId="0" fontId="11" fillId="0" borderId="3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105D7"/>
      <color rgb="FFFE7AE5"/>
      <color rgb="FFFE66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01"/>
  <sheetViews>
    <sheetView showGridLines="0" showZeros="0" tabSelected="1" topLeftCell="B1" zoomScaleNormal="100" workbookViewId="0">
      <pane xSplit="1" ySplit="6" topLeftCell="C23" activePane="bottomRight" state="frozen"/>
      <selection activeCell="B1" sqref="B1"/>
      <selection pane="topRight" activeCell="C1" sqref="C1"/>
      <selection pane="bottomLeft" activeCell="B11" sqref="B11"/>
      <selection pane="bottomRight" activeCell="E41" sqref="E41"/>
    </sheetView>
  </sheetViews>
  <sheetFormatPr baseColWidth="10" defaultRowHeight="18.75" x14ac:dyDescent="0.3"/>
  <cols>
    <col min="1" max="1" width="5.7109375" style="8" customWidth="1"/>
    <col min="2" max="2" width="8.7109375" style="8" customWidth="1"/>
    <col min="3" max="3" width="103.140625" style="8" bestFit="1" customWidth="1"/>
    <col min="4" max="4" width="17.42578125" style="8" customWidth="1"/>
    <col min="5" max="5" width="16" style="34" customWidth="1"/>
    <col min="6" max="6" width="15.140625" style="8" bestFit="1" customWidth="1"/>
    <col min="7" max="16384" width="11.42578125" style="8"/>
  </cols>
  <sheetData>
    <row r="2" spans="2:6" ht="21" x14ac:dyDescent="0.35">
      <c r="B2" s="4"/>
      <c r="C2" s="38" t="s">
        <v>121</v>
      </c>
      <c r="D2" s="2"/>
      <c r="E2" s="6"/>
      <c r="F2" s="7"/>
    </row>
    <row r="3" spans="2:6" x14ac:dyDescent="0.3">
      <c r="B3" s="39" t="s">
        <v>175</v>
      </c>
      <c r="C3" s="40"/>
      <c r="D3" s="40"/>
      <c r="E3" s="40"/>
      <c r="F3" s="41"/>
    </row>
    <row r="4" spans="2:6" ht="19.5" thickBot="1" x14ac:dyDescent="0.35">
      <c r="B4" s="9"/>
      <c r="E4" s="8"/>
      <c r="F4" s="10"/>
    </row>
    <row r="5" spans="2:6" ht="37.5" x14ac:dyDescent="0.3">
      <c r="B5" s="11" t="s">
        <v>0</v>
      </c>
      <c r="C5" s="12" t="s">
        <v>1</v>
      </c>
      <c r="D5" s="13" t="s">
        <v>86</v>
      </c>
      <c r="E5" s="42" t="s">
        <v>102</v>
      </c>
      <c r="F5" s="43"/>
    </row>
    <row r="6" spans="2:6" x14ac:dyDescent="0.3">
      <c r="B6" s="14"/>
      <c r="C6" s="15" t="s">
        <v>7</v>
      </c>
      <c r="D6" s="16"/>
      <c r="E6" s="17" t="s">
        <v>100</v>
      </c>
      <c r="F6" s="17" t="s">
        <v>101</v>
      </c>
    </row>
    <row r="7" spans="2:6" ht="21.95" customHeight="1" x14ac:dyDescent="0.3">
      <c r="B7" s="18" t="s">
        <v>2</v>
      </c>
      <c r="C7" s="5" t="s">
        <v>90</v>
      </c>
      <c r="D7" s="19">
        <v>33</v>
      </c>
      <c r="E7" s="1"/>
      <c r="F7" s="36">
        <f>E7*D7</f>
        <v>0</v>
      </c>
    </row>
    <row r="8" spans="2:6" ht="21.95" customHeight="1" x14ac:dyDescent="0.3">
      <c r="B8" s="18" t="s">
        <v>3</v>
      </c>
      <c r="C8" s="5" t="s">
        <v>46</v>
      </c>
      <c r="D8" s="19">
        <v>18</v>
      </c>
      <c r="E8" s="1"/>
      <c r="F8" s="36">
        <f t="shared" ref="F8:F75" si="0">E8*D8</f>
        <v>0</v>
      </c>
    </row>
    <row r="9" spans="2:6" ht="21.95" customHeight="1" x14ac:dyDescent="0.3">
      <c r="B9" s="18" t="s">
        <v>4</v>
      </c>
      <c r="C9" s="5" t="s">
        <v>89</v>
      </c>
      <c r="D9" s="19">
        <v>13</v>
      </c>
      <c r="E9" s="1"/>
      <c r="F9" s="36">
        <f t="shared" si="0"/>
        <v>0</v>
      </c>
    </row>
    <row r="10" spans="2:6" ht="21.95" customHeight="1" x14ac:dyDescent="0.3">
      <c r="B10" s="18" t="s">
        <v>104</v>
      </c>
      <c r="C10" s="5" t="s">
        <v>124</v>
      </c>
      <c r="D10" s="19">
        <v>14</v>
      </c>
      <c r="E10" s="1"/>
      <c r="F10" s="36">
        <f t="shared" si="0"/>
        <v>0</v>
      </c>
    </row>
    <row r="11" spans="2:6" ht="21.95" customHeight="1" x14ac:dyDescent="0.3">
      <c r="B11" s="18" t="s">
        <v>73</v>
      </c>
      <c r="C11" s="5" t="s">
        <v>99</v>
      </c>
      <c r="D11" s="19">
        <v>13</v>
      </c>
      <c r="E11" s="1"/>
      <c r="F11" s="36">
        <f t="shared" si="0"/>
        <v>0</v>
      </c>
    </row>
    <row r="12" spans="2:6" ht="21.95" customHeight="1" x14ac:dyDescent="0.3">
      <c r="B12" s="18" t="s">
        <v>65</v>
      </c>
      <c r="C12" s="5" t="s">
        <v>66</v>
      </c>
      <c r="D12" s="19">
        <v>17</v>
      </c>
      <c r="E12" s="1"/>
      <c r="F12" s="36">
        <f t="shared" si="0"/>
        <v>0</v>
      </c>
    </row>
    <row r="13" spans="2:6" ht="21.95" customHeight="1" x14ac:dyDescent="0.3">
      <c r="B13" s="18" t="s">
        <v>169</v>
      </c>
      <c r="C13" s="5" t="s">
        <v>168</v>
      </c>
      <c r="D13" s="19">
        <v>17</v>
      </c>
      <c r="E13" s="1"/>
      <c r="F13" s="36">
        <f t="shared" si="0"/>
        <v>0</v>
      </c>
    </row>
    <row r="14" spans="2:6" ht="21.95" customHeight="1" x14ac:dyDescent="0.3">
      <c r="B14" s="18" t="s">
        <v>5</v>
      </c>
      <c r="C14" s="5" t="s">
        <v>91</v>
      </c>
      <c r="D14" s="19">
        <v>29</v>
      </c>
      <c r="E14" s="1"/>
      <c r="F14" s="36">
        <f t="shared" si="0"/>
        <v>0</v>
      </c>
    </row>
    <row r="15" spans="2:6" ht="21.95" customHeight="1" x14ac:dyDescent="0.3">
      <c r="B15" s="18" t="s">
        <v>165</v>
      </c>
      <c r="C15" s="5" t="s">
        <v>164</v>
      </c>
      <c r="D15" s="19">
        <v>31</v>
      </c>
      <c r="E15" s="1"/>
      <c r="F15" s="36">
        <f t="shared" si="0"/>
        <v>0</v>
      </c>
    </row>
    <row r="16" spans="2:6" ht="21.95" customHeight="1" x14ac:dyDescent="0.3">
      <c r="B16" s="18" t="s">
        <v>6</v>
      </c>
      <c r="C16" s="5" t="s">
        <v>166</v>
      </c>
      <c r="D16" s="19">
        <v>40</v>
      </c>
      <c r="E16" s="1"/>
      <c r="F16" s="36">
        <f t="shared" si="0"/>
        <v>0</v>
      </c>
    </row>
    <row r="17" spans="2:10" ht="21.95" customHeight="1" x14ac:dyDescent="0.3">
      <c r="B17" s="18" t="s">
        <v>33</v>
      </c>
      <c r="C17" s="5" t="s">
        <v>92</v>
      </c>
      <c r="D17" s="19">
        <v>70</v>
      </c>
      <c r="E17" s="1"/>
      <c r="F17" s="36">
        <f t="shared" si="0"/>
        <v>0</v>
      </c>
    </row>
    <row r="18" spans="2:10" ht="21.95" customHeight="1" x14ac:dyDescent="0.3">
      <c r="B18" s="18" t="s">
        <v>75</v>
      </c>
      <c r="C18" s="21" t="s">
        <v>74</v>
      </c>
      <c r="D18" s="19">
        <v>23</v>
      </c>
      <c r="E18" s="1"/>
      <c r="F18" s="36">
        <f t="shared" si="0"/>
        <v>0</v>
      </c>
    </row>
    <row r="19" spans="2:10" ht="21.95" customHeight="1" x14ac:dyDescent="0.3">
      <c r="B19" s="18" t="s">
        <v>44</v>
      </c>
      <c r="C19" s="5" t="s">
        <v>93</v>
      </c>
      <c r="D19" s="19">
        <v>25</v>
      </c>
      <c r="E19" s="1"/>
      <c r="F19" s="36">
        <f t="shared" si="0"/>
        <v>0</v>
      </c>
    </row>
    <row r="20" spans="2:10" ht="21.95" customHeight="1" x14ac:dyDescent="0.3">
      <c r="B20" s="18" t="s">
        <v>45</v>
      </c>
      <c r="C20" s="22" t="s">
        <v>105</v>
      </c>
      <c r="D20" s="19">
        <v>48</v>
      </c>
      <c r="E20" s="1"/>
      <c r="F20" s="36">
        <f t="shared" si="0"/>
        <v>0</v>
      </c>
    </row>
    <row r="21" spans="2:10" ht="21.95" customHeight="1" x14ac:dyDescent="0.3">
      <c r="B21" s="18" t="s">
        <v>60</v>
      </c>
      <c r="C21" s="21" t="s">
        <v>94</v>
      </c>
      <c r="D21" s="19">
        <v>50</v>
      </c>
      <c r="E21" s="1"/>
      <c r="F21" s="36">
        <f t="shared" si="0"/>
        <v>0</v>
      </c>
    </row>
    <row r="22" spans="2:10" ht="21.95" customHeight="1" x14ac:dyDescent="0.3">
      <c r="B22" s="18" t="s">
        <v>76</v>
      </c>
      <c r="C22" s="21" t="s">
        <v>77</v>
      </c>
      <c r="D22" s="19">
        <v>16</v>
      </c>
      <c r="E22" s="1"/>
      <c r="F22" s="36">
        <f t="shared" si="0"/>
        <v>0</v>
      </c>
    </row>
    <row r="23" spans="2:10" ht="21.95" customHeight="1" x14ac:dyDescent="0.3">
      <c r="B23" s="18" t="s">
        <v>80</v>
      </c>
      <c r="C23" s="21" t="s">
        <v>87</v>
      </c>
      <c r="D23" s="19">
        <v>18</v>
      </c>
      <c r="E23" s="1"/>
      <c r="F23" s="36">
        <f t="shared" si="0"/>
        <v>0</v>
      </c>
    </row>
    <row r="24" spans="2:10" ht="21.95" customHeight="1" x14ac:dyDescent="0.3">
      <c r="B24" s="18" t="s">
        <v>81</v>
      </c>
      <c r="C24" s="21" t="s">
        <v>88</v>
      </c>
      <c r="D24" s="19">
        <v>15</v>
      </c>
      <c r="E24" s="1"/>
      <c r="F24" s="36">
        <f t="shared" si="0"/>
        <v>0</v>
      </c>
    </row>
    <row r="25" spans="2:10" ht="21.95" customHeight="1" x14ac:dyDescent="0.3">
      <c r="B25" s="18" t="s">
        <v>106</v>
      </c>
      <c r="C25" s="21" t="s">
        <v>111</v>
      </c>
      <c r="D25" s="19">
        <v>25</v>
      </c>
      <c r="E25" s="1"/>
      <c r="F25" s="36">
        <f t="shared" si="0"/>
        <v>0</v>
      </c>
      <c r="H25" s="23"/>
      <c r="I25" s="23"/>
      <c r="J25" s="23"/>
    </row>
    <row r="26" spans="2:10" ht="21.95" customHeight="1" x14ac:dyDescent="0.3">
      <c r="B26" s="18" t="s">
        <v>107</v>
      </c>
      <c r="C26" s="21" t="s">
        <v>109</v>
      </c>
      <c r="D26" s="19">
        <v>30</v>
      </c>
      <c r="E26" s="1"/>
      <c r="F26" s="36">
        <f t="shared" si="0"/>
        <v>0</v>
      </c>
      <c r="H26" s="23"/>
      <c r="I26" s="23"/>
      <c r="J26" s="23"/>
    </row>
    <row r="27" spans="2:10" ht="21.95" customHeight="1" x14ac:dyDescent="0.3">
      <c r="B27" s="18" t="s">
        <v>108</v>
      </c>
      <c r="C27" s="21" t="s">
        <v>110</v>
      </c>
      <c r="D27" s="19">
        <v>40</v>
      </c>
      <c r="E27" s="1"/>
      <c r="F27" s="36">
        <f t="shared" si="0"/>
        <v>0</v>
      </c>
      <c r="H27" s="23"/>
      <c r="I27" s="23"/>
      <c r="J27" s="23"/>
    </row>
    <row r="28" spans="2:10" ht="21.95" customHeight="1" x14ac:dyDescent="0.3">
      <c r="B28" s="18" t="s">
        <v>118</v>
      </c>
      <c r="C28" s="21" t="s">
        <v>119</v>
      </c>
      <c r="D28" s="19">
        <v>20</v>
      </c>
      <c r="E28" s="1"/>
      <c r="F28" s="36">
        <f t="shared" si="0"/>
        <v>0</v>
      </c>
    </row>
    <row r="29" spans="2:10" ht="21.95" customHeight="1" x14ac:dyDescent="0.3">
      <c r="B29" s="18" t="s">
        <v>173</v>
      </c>
      <c r="C29" s="21" t="s">
        <v>172</v>
      </c>
      <c r="D29" s="19">
        <v>45</v>
      </c>
      <c r="E29" s="1"/>
      <c r="F29" s="36">
        <f t="shared" si="0"/>
        <v>0</v>
      </c>
    </row>
    <row r="30" spans="2:10" x14ac:dyDescent="0.3">
      <c r="B30" s="24"/>
      <c r="C30" s="25" t="s">
        <v>8</v>
      </c>
      <c r="D30" s="26"/>
      <c r="E30" s="26"/>
      <c r="F30" s="36">
        <f t="shared" si="0"/>
        <v>0</v>
      </c>
    </row>
    <row r="31" spans="2:10" ht="21.95" customHeight="1" x14ac:dyDescent="0.3">
      <c r="B31" s="18" t="s">
        <v>9</v>
      </c>
      <c r="C31" s="5" t="s">
        <v>50</v>
      </c>
      <c r="D31" s="19">
        <v>11</v>
      </c>
      <c r="E31" s="1"/>
      <c r="F31" s="36">
        <f t="shared" si="0"/>
        <v>0</v>
      </c>
    </row>
    <row r="32" spans="2:10" ht="21.95" customHeight="1" x14ac:dyDescent="0.3">
      <c r="B32" s="18" t="s">
        <v>10</v>
      </c>
      <c r="C32" s="5" t="s">
        <v>51</v>
      </c>
      <c r="D32" s="19">
        <v>11</v>
      </c>
      <c r="E32" s="1"/>
      <c r="F32" s="36">
        <f t="shared" si="0"/>
        <v>0</v>
      </c>
    </row>
    <row r="33" spans="2:6" ht="21.95" customHeight="1" x14ac:dyDescent="0.3">
      <c r="B33" s="18" t="s">
        <v>11</v>
      </c>
      <c r="C33" s="5" t="s">
        <v>52</v>
      </c>
      <c r="D33" s="19">
        <v>11</v>
      </c>
      <c r="E33" s="1"/>
      <c r="F33" s="36">
        <f t="shared" si="0"/>
        <v>0</v>
      </c>
    </row>
    <row r="34" spans="2:6" ht="21.95" customHeight="1" x14ac:dyDescent="0.3">
      <c r="B34" s="18" t="s">
        <v>12</v>
      </c>
      <c r="C34" s="5" t="s">
        <v>53</v>
      </c>
      <c r="D34" s="19">
        <v>12</v>
      </c>
      <c r="E34" s="1"/>
      <c r="F34" s="36">
        <f t="shared" si="0"/>
        <v>0</v>
      </c>
    </row>
    <row r="35" spans="2:6" ht="21.95" customHeight="1" x14ac:dyDescent="0.3">
      <c r="B35" s="18" t="s">
        <v>13</v>
      </c>
      <c r="C35" s="5" t="s">
        <v>54</v>
      </c>
      <c r="D35" s="19">
        <v>20</v>
      </c>
      <c r="E35" s="1"/>
      <c r="F35" s="36">
        <f t="shared" si="0"/>
        <v>0</v>
      </c>
    </row>
    <row r="36" spans="2:6" ht="21.95" customHeight="1" x14ac:dyDescent="0.3">
      <c r="B36" s="18" t="s">
        <v>151</v>
      </c>
      <c r="C36" s="5" t="s">
        <v>152</v>
      </c>
      <c r="D36" s="19">
        <v>15</v>
      </c>
      <c r="E36" s="1"/>
      <c r="F36" s="36">
        <f t="shared" si="0"/>
        <v>0</v>
      </c>
    </row>
    <row r="37" spans="2:6" ht="21.95" customHeight="1" x14ac:dyDescent="0.3">
      <c r="B37" s="18" t="s">
        <v>55</v>
      </c>
      <c r="C37" s="5" t="s">
        <v>49</v>
      </c>
      <c r="D37" s="19">
        <v>17</v>
      </c>
      <c r="E37" s="1"/>
      <c r="F37" s="36">
        <f t="shared" si="0"/>
        <v>0</v>
      </c>
    </row>
    <row r="38" spans="2:6" ht="21.95" customHeight="1" x14ac:dyDescent="0.3">
      <c r="B38" s="18" t="s">
        <v>14</v>
      </c>
      <c r="C38" s="5" t="s">
        <v>95</v>
      </c>
      <c r="D38" s="19">
        <v>11</v>
      </c>
      <c r="E38" s="1"/>
      <c r="F38" s="36">
        <f t="shared" si="0"/>
        <v>0</v>
      </c>
    </row>
    <row r="39" spans="2:6" ht="21.95" customHeight="1" x14ac:dyDescent="0.3">
      <c r="B39" s="18" t="s">
        <v>125</v>
      </c>
      <c r="C39" s="5" t="s">
        <v>126</v>
      </c>
      <c r="D39" s="19">
        <v>15</v>
      </c>
      <c r="E39" s="1"/>
      <c r="F39" s="36">
        <f t="shared" si="0"/>
        <v>0</v>
      </c>
    </row>
    <row r="40" spans="2:6" ht="21.95" customHeight="1" x14ac:dyDescent="0.3">
      <c r="B40" s="18" t="s">
        <v>176</v>
      </c>
      <c r="C40" s="5" t="s">
        <v>177</v>
      </c>
      <c r="D40" s="19">
        <v>10</v>
      </c>
      <c r="E40" s="1"/>
      <c r="F40" s="36">
        <f t="shared" si="0"/>
        <v>0</v>
      </c>
    </row>
    <row r="41" spans="2:6" ht="21.95" customHeight="1" x14ac:dyDescent="0.3">
      <c r="B41" s="18" t="s">
        <v>176</v>
      </c>
      <c r="C41" s="5" t="s">
        <v>178</v>
      </c>
      <c r="D41" s="19">
        <v>15</v>
      </c>
      <c r="E41" s="1"/>
      <c r="F41" s="36"/>
    </row>
    <row r="42" spans="2:6" ht="21.95" customHeight="1" x14ac:dyDescent="0.3">
      <c r="B42" s="18"/>
      <c r="C42" s="5"/>
      <c r="D42" s="19"/>
      <c r="E42" s="1"/>
      <c r="F42" s="36"/>
    </row>
    <row r="43" spans="2:6" x14ac:dyDescent="0.3">
      <c r="B43" s="24"/>
      <c r="C43" s="25" t="s">
        <v>15</v>
      </c>
      <c r="D43" s="26"/>
      <c r="E43" s="26"/>
      <c r="F43" s="36">
        <f t="shared" si="0"/>
        <v>0</v>
      </c>
    </row>
    <row r="44" spans="2:6" x14ac:dyDescent="0.3">
      <c r="B44" s="18" t="s">
        <v>37</v>
      </c>
      <c r="C44" s="27" t="s">
        <v>96</v>
      </c>
      <c r="D44" s="28">
        <v>3.5</v>
      </c>
      <c r="E44" s="1"/>
      <c r="F44" s="36">
        <f t="shared" si="0"/>
        <v>0</v>
      </c>
    </row>
    <row r="45" spans="2:6" x14ac:dyDescent="0.3">
      <c r="B45" s="18" t="s">
        <v>84</v>
      </c>
      <c r="C45" s="27" t="s">
        <v>127</v>
      </c>
      <c r="D45" s="28">
        <v>1</v>
      </c>
      <c r="E45" s="1"/>
      <c r="F45" s="36">
        <f t="shared" si="0"/>
        <v>0</v>
      </c>
    </row>
    <row r="46" spans="2:6" ht="21.95" customHeight="1" x14ac:dyDescent="0.3">
      <c r="B46" s="18" t="s">
        <v>112</v>
      </c>
      <c r="C46" s="27" t="s">
        <v>115</v>
      </c>
      <c r="D46" s="28">
        <v>1.5</v>
      </c>
      <c r="E46" s="1"/>
      <c r="F46" s="36">
        <f t="shared" si="0"/>
        <v>0</v>
      </c>
    </row>
    <row r="47" spans="2:6" ht="21.95" customHeight="1" x14ac:dyDescent="0.3">
      <c r="B47" s="18" t="s">
        <v>113</v>
      </c>
      <c r="C47" s="27" t="s">
        <v>116</v>
      </c>
      <c r="D47" s="28">
        <v>1.5</v>
      </c>
      <c r="E47" s="1"/>
      <c r="F47" s="36">
        <f t="shared" si="0"/>
        <v>0</v>
      </c>
    </row>
    <row r="48" spans="2:6" ht="21.95" customHeight="1" x14ac:dyDescent="0.3">
      <c r="B48" s="18" t="s">
        <v>114</v>
      </c>
      <c r="C48" s="27" t="s">
        <v>117</v>
      </c>
      <c r="D48" s="28">
        <v>1.5</v>
      </c>
      <c r="E48" s="1"/>
      <c r="F48" s="36">
        <f t="shared" si="0"/>
        <v>0</v>
      </c>
    </row>
    <row r="49" spans="2:6" ht="21.95" customHeight="1" x14ac:dyDescent="0.3">
      <c r="B49" s="18" t="s">
        <v>16</v>
      </c>
      <c r="C49" s="5" t="s">
        <v>28</v>
      </c>
      <c r="D49" s="28">
        <v>7</v>
      </c>
      <c r="E49" s="1"/>
      <c r="F49" s="36">
        <f t="shared" si="0"/>
        <v>0</v>
      </c>
    </row>
    <row r="50" spans="2:6" ht="21.95" customHeight="1" x14ac:dyDescent="0.3">
      <c r="B50" s="18" t="s">
        <v>17</v>
      </c>
      <c r="C50" s="5" t="s">
        <v>29</v>
      </c>
      <c r="D50" s="28">
        <v>7</v>
      </c>
      <c r="E50" s="1"/>
      <c r="F50" s="36">
        <f t="shared" si="0"/>
        <v>0</v>
      </c>
    </row>
    <row r="51" spans="2:6" ht="21.95" customHeight="1" x14ac:dyDescent="0.3">
      <c r="B51" s="18" t="s">
        <v>18</v>
      </c>
      <c r="C51" s="5" t="s">
        <v>38</v>
      </c>
      <c r="D51" s="28">
        <v>6.5</v>
      </c>
      <c r="E51" s="1"/>
      <c r="F51" s="36">
        <f t="shared" si="0"/>
        <v>0</v>
      </c>
    </row>
    <row r="52" spans="2:6" ht="21.95" customHeight="1" x14ac:dyDescent="0.3">
      <c r="B52" s="18" t="s">
        <v>19</v>
      </c>
      <c r="C52" s="5" t="s">
        <v>24</v>
      </c>
      <c r="D52" s="28">
        <v>10</v>
      </c>
      <c r="E52" s="1"/>
      <c r="F52" s="36">
        <f t="shared" si="0"/>
        <v>0</v>
      </c>
    </row>
    <row r="53" spans="2:6" ht="21.95" customHeight="1" x14ac:dyDescent="0.3">
      <c r="B53" s="18" t="s">
        <v>20</v>
      </c>
      <c r="C53" s="5" t="s">
        <v>25</v>
      </c>
      <c r="D53" s="28">
        <v>12</v>
      </c>
      <c r="E53" s="1"/>
      <c r="F53" s="36">
        <f t="shared" si="0"/>
        <v>0</v>
      </c>
    </row>
    <row r="54" spans="2:6" ht="21.95" customHeight="1" x14ac:dyDescent="0.3">
      <c r="B54" s="18" t="s">
        <v>21</v>
      </c>
      <c r="C54" s="5" t="s">
        <v>97</v>
      </c>
      <c r="D54" s="28">
        <v>15</v>
      </c>
      <c r="E54" s="1"/>
      <c r="F54" s="36">
        <f t="shared" si="0"/>
        <v>0</v>
      </c>
    </row>
    <row r="55" spans="2:6" ht="21.95" customHeight="1" x14ac:dyDescent="0.3">
      <c r="B55" s="18" t="s">
        <v>22</v>
      </c>
      <c r="C55" s="5" t="s">
        <v>26</v>
      </c>
      <c r="D55" s="28">
        <v>18</v>
      </c>
      <c r="E55" s="1"/>
      <c r="F55" s="36">
        <f t="shared" si="0"/>
        <v>0</v>
      </c>
    </row>
    <row r="56" spans="2:6" ht="21.95" customHeight="1" x14ac:dyDescent="0.3">
      <c r="B56" s="18" t="s">
        <v>32</v>
      </c>
      <c r="C56" s="5" t="s">
        <v>128</v>
      </c>
      <c r="D56" s="28">
        <v>23</v>
      </c>
      <c r="E56" s="1"/>
      <c r="F56" s="36">
        <f t="shared" si="0"/>
        <v>0</v>
      </c>
    </row>
    <row r="57" spans="2:6" ht="21.95" customHeight="1" x14ac:dyDescent="0.3">
      <c r="B57" s="18" t="s">
        <v>36</v>
      </c>
      <c r="C57" s="27" t="s">
        <v>43</v>
      </c>
      <c r="D57" s="28">
        <v>20</v>
      </c>
      <c r="E57" s="1"/>
      <c r="F57" s="36">
        <f t="shared" si="0"/>
        <v>0</v>
      </c>
    </row>
    <row r="58" spans="2:6" ht="21.95" customHeight="1" x14ac:dyDescent="0.3">
      <c r="B58" s="18" t="s">
        <v>129</v>
      </c>
      <c r="C58" s="27" t="s">
        <v>130</v>
      </c>
      <c r="D58" s="28">
        <v>20</v>
      </c>
      <c r="E58" s="1"/>
      <c r="F58" s="36">
        <f t="shared" si="0"/>
        <v>0</v>
      </c>
    </row>
    <row r="59" spans="2:6" ht="21.95" customHeight="1" x14ac:dyDescent="0.3">
      <c r="B59" s="18" t="s">
        <v>23</v>
      </c>
      <c r="C59" s="5" t="s">
        <v>39</v>
      </c>
      <c r="D59" s="28">
        <v>1.5</v>
      </c>
      <c r="E59" s="1"/>
      <c r="F59" s="36">
        <f t="shared" si="0"/>
        <v>0</v>
      </c>
    </row>
    <row r="60" spans="2:6" ht="21.95" customHeight="1" x14ac:dyDescent="0.3">
      <c r="B60" s="29" t="s">
        <v>78</v>
      </c>
      <c r="C60" s="30" t="s">
        <v>79</v>
      </c>
      <c r="D60" s="28">
        <v>5</v>
      </c>
      <c r="E60" s="1"/>
      <c r="F60" s="36">
        <f t="shared" si="0"/>
        <v>0</v>
      </c>
    </row>
    <row r="61" spans="2:6" ht="21.95" customHeight="1" x14ac:dyDescent="0.3">
      <c r="B61" s="18" t="s">
        <v>27</v>
      </c>
      <c r="C61" s="5" t="s">
        <v>103</v>
      </c>
      <c r="D61" s="28">
        <v>2</v>
      </c>
      <c r="E61" s="1"/>
      <c r="F61" s="36">
        <f t="shared" si="0"/>
        <v>0</v>
      </c>
    </row>
    <row r="62" spans="2:6" ht="21.95" customHeight="1" x14ac:dyDescent="0.3">
      <c r="B62" s="18" t="s">
        <v>180</v>
      </c>
      <c r="C62" s="5" t="s">
        <v>179</v>
      </c>
      <c r="D62" s="28">
        <v>2</v>
      </c>
      <c r="E62" s="1"/>
      <c r="F62" s="36">
        <f t="shared" si="0"/>
        <v>0</v>
      </c>
    </row>
    <row r="63" spans="2:6" ht="21.95" customHeight="1" x14ac:dyDescent="0.3">
      <c r="B63" s="18" t="s">
        <v>69</v>
      </c>
      <c r="C63" s="5" t="s">
        <v>123</v>
      </c>
      <c r="D63" s="28">
        <v>25</v>
      </c>
      <c r="E63" s="1"/>
      <c r="F63" s="36">
        <f t="shared" si="0"/>
        <v>0</v>
      </c>
    </row>
    <row r="64" spans="2:6" ht="21.95" customHeight="1" x14ac:dyDescent="0.3">
      <c r="B64" s="18" t="s">
        <v>34</v>
      </c>
      <c r="C64" s="5" t="s">
        <v>47</v>
      </c>
      <c r="D64" s="28">
        <v>14.5</v>
      </c>
      <c r="E64" s="1"/>
      <c r="F64" s="36">
        <f t="shared" si="0"/>
        <v>0</v>
      </c>
    </row>
    <row r="65" spans="2:6" ht="21.95" customHeight="1" x14ac:dyDescent="0.3">
      <c r="B65" s="18" t="s">
        <v>35</v>
      </c>
      <c r="C65" s="5" t="s">
        <v>48</v>
      </c>
      <c r="D65" s="28">
        <v>7</v>
      </c>
      <c r="E65" s="1"/>
      <c r="F65" s="36">
        <f t="shared" si="0"/>
        <v>0</v>
      </c>
    </row>
    <row r="66" spans="2:6" ht="21.95" customHeight="1" x14ac:dyDescent="0.3">
      <c r="B66" s="18" t="s">
        <v>40</v>
      </c>
      <c r="C66" s="5" t="s">
        <v>122</v>
      </c>
      <c r="D66" s="28">
        <v>25</v>
      </c>
      <c r="E66" s="1"/>
      <c r="F66" s="36">
        <f t="shared" si="0"/>
        <v>0</v>
      </c>
    </row>
    <row r="67" spans="2:6" ht="21.95" customHeight="1" x14ac:dyDescent="0.3">
      <c r="B67" s="29" t="s">
        <v>41</v>
      </c>
      <c r="C67" s="31" t="s">
        <v>61</v>
      </c>
      <c r="D67" s="28">
        <v>4</v>
      </c>
      <c r="E67" s="1"/>
      <c r="F67" s="36">
        <f t="shared" si="0"/>
        <v>0</v>
      </c>
    </row>
    <row r="68" spans="2:6" ht="21.95" customHeight="1" x14ac:dyDescent="0.3">
      <c r="B68" s="29">
        <v>17</v>
      </c>
      <c r="C68" s="31" t="s">
        <v>131</v>
      </c>
      <c r="D68" s="28">
        <v>15</v>
      </c>
      <c r="E68" s="1"/>
      <c r="F68" s="36">
        <f t="shared" si="0"/>
        <v>0</v>
      </c>
    </row>
    <row r="69" spans="2:6" ht="21.95" customHeight="1" x14ac:dyDescent="0.3">
      <c r="B69" s="29" t="s">
        <v>62</v>
      </c>
      <c r="C69" s="30" t="s">
        <v>63</v>
      </c>
      <c r="D69" s="28">
        <v>3</v>
      </c>
      <c r="E69" s="1"/>
      <c r="F69" s="36">
        <f t="shared" si="0"/>
        <v>0</v>
      </c>
    </row>
    <row r="70" spans="2:6" ht="21.95" customHeight="1" x14ac:dyDescent="0.3">
      <c r="B70" s="29" t="s">
        <v>133</v>
      </c>
      <c r="C70" s="30" t="s">
        <v>132</v>
      </c>
      <c r="D70" s="28">
        <v>13</v>
      </c>
      <c r="E70" s="1"/>
      <c r="F70" s="36">
        <f t="shared" si="0"/>
        <v>0</v>
      </c>
    </row>
    <row r="71" spans="2:6" ht="21.95" customHeight="1" x14ac:dyDescent="0.3">
      <c r="B71" s="29" t="s">
        <v>134</v>
      </c>
      <c r="C71" s="30" t="s">
        <v>135</v>
      </c>
      <c r="D71" s="28">
        <v>2.5</v>
      </c>
      <c r="E71" s="1"/>
      <c r="F71" s="36">
        <f t="shared" si="0"/>
        <v>0</v>
      </c>
    </row>
    <row r="72" spans="2:6" ht="21.95" customHeight="1" x14ac:dyDescent="0.3">
      <c r="B72" s="29" t="s">
        <v>85</v>
      </c>
      <c r="C72" s="30" t="s">
        <v>83</v>
      </c>
      <c r="D72" s="28">
        <v>9</v>
      </c>
      <c r="E72" s="1"/>
      <c r="F72" s="36">
        <f t="shared" si="0"/>
        <v>0</v>
      </c>
    </row>
    <row r="73" spans="2:6" ht="21.95" customHeight="1" x14ac:dyDescent="0.3">
      <c r="B73" s="29" t="s">
        <v>98</v>
      </c>
      <c r="C73" s="31" t="s">
        <v>82</v>
      </c>
      <c r="D73" s="28">
        <v>6</v>
      </c>
      <c r="E73" s="1"/>
      <c r="F73" s="36">
        <f t="shared" si="0"/>
        <v>0</v>
      </c>
    </row>
    <row r="74" spans="2:6" ht="21.95" customHeight="1" x14ac:dyDescent="0.3">
      <c r="B74" s="29" t="s">
        <v>136</v>
      </c>
      <c r="C74" s="31" t="s">
        <v>139</v>
      </c>
      <c r="D74" s="28">
        <v>7</v>
      </c>
      <c r="E74" s="1"/>
      <c r="F74" s="36">
        <f t="shared" si="0"/>
        <v>0</v>
      </c>
    </row>
    <row r="75" spans="2:6" ht="21.95" customHeight="1" x14ac:dyDescent="0.3">
      <c r="B75" s="29" t="s">
        <v>137</v>
      </c>
      <c r="C75" s="31" t="s">
        <v>140</v>
      </c>
      <c r="D75" s="28">
        <v>3</v>
      </c>
      <c r="E75" s="1"/>
      <c r="F75" s="36">
        <f t="shared" si="0"/>
        <v>0</v>
      </c>
    </row>
    <row r="76" spans="2:6" ht="21.95" customHeight="1" x14ac:dyDescent="0.3">
      <c r="B76" s="29" t="s">
        <v>138</v>
      </c>
      <c r="C76" s="31" t="s">
        <v>141</v>
      </c>
      <c r="D76" s="28">
        <v>14</v>
      </c>
      <c r="E76" s="1"/>
      <c r="F76" s="36">
        <f t="shared" ref="F76:F84" si="1">E76*D76</f>
        <v>0</v>
      </c>
    </row>
    <row r="77" spans="2:6" ht="21.95" customHeight="1" x14ac:dyDescent="0.3">
      <c r="B77" s="29" t="s">
        <v>142</v>
      </c>
      <c r="C77" s="31" t="s">
        <v>143</v>
      </c>
      <c r="D77" s="28">
        <v>15</v>
      </c>
      <c r="E77" s="1"/>
      <c r="F77" s="36">
        <f t="shared" si="1"/>
        <v>0</v>
      </c>
    </row>
    <row r="78" spans="2:6" ht="21.95" customHeight="1" x14ac:dyDescent="0.3">
      <c r="B78" s="29" t="s">
        <v>155</v>
      </c>
      <c r="C78" s="31" t="s">
        <v>153</v>
      </c>
      <c r="D78" s="28">
        <v>8</v>
      </c>
      <c r="E78" s="1"/>
      <c r="F78" s="36">
        <f t="shared" si="1"/>
        <v>0</v>
      </c>
    </row>
    <row r="79" spans="2:6" ht="21.95" customHeight="1" x14ac:dyDescent="0.3">
      <c r="B79" s="29" t="s">
        <v>156</v>
      </c>
      <c r="C79" s="31" t="s">
        <v>154</v>
      </c>
      <c r="D79" s="28">
        <v>15</v>
      </c>
      <c r="E79" s="1"/>
      <c r="F79" s="36">
        <f t="shared" si="1"/>
        <v>0</v>
      </c>
    </row>
    <row r="80" spans="2:6" ht="21.95" customHeight="1" x14ac:dyDescent="0.3">
      <c r="B80" s="29" t="s">
        <v>160</v>
      </c>
      <c r="C80" s="31" t="s">
        <v>157</v>
      </c>
      <c r="D80" s="28">
        <v>6</v>
      </c>
      <c r="E80" s="1"/>
      <c r="F80" s="36">
        <f t="shared" si="1"/>
        <v>0</v>
      </c>
    </row>
    <row r="81" spans="2:6" ht="21.95" customHeight="1" x14ac:dyDescent="0.3">
      <c r="B81" s="29" t="s">
        <v>159</v>
      </c>
      <c r="C81" s="31" t="s">
        <v>158</v>
      </c>
      <c r="D81" s="28">
        <v>6</v>
      </c>
      <c r="E81" s="1"/>
      <c r="F81" s="36">
        <f t="shared" si="1"/>
        <v>0</v>
      </c>
    </row>
    <row r="82" spans="2:6" ht="21.95" customHeight="1" x14ac:dyDescent="0.3">
      <c r="B82" s="29" t="s">
        <v>162</v>
      </c>
      <c r="C82" s="31" t="s">
        <v>161</v>
      </c>
      <c r="D82" s="28">
        <v>15</v>
      </c>
      <c r="E82" s="1"/>
      <c r="F82" s="36">
        <f t="shared" si="1"/>
        <v>0</v>
      </c>
    </row>
    <row r="83" spans="2:6" ht="21.95" customHeight="1" x14ac:dyDescent="0.3">
      <c r="B83" s="18" t="s">
        <v>56</v>
      </c>
      <c r="C83" s="5" t="s">
        <v>57</v>
      </c>
      <c r="D83" s="19">
        <v>65</v>
      </c>
      <c r="E83" s="1"/>
      <c r="F83" s="36">
        <f t="shared" si="1"/>
        <v>0</v>
      </c>
    </row>
    <row r="84" spans="2:6" ht="21.95" customHeight="1" x14ac:dyDescent="0.3">
      <c r="B84" s="18" t="s">
        <v>9</v>
      </c>
      <c r="C84" s="5" t="s">
        <v>167</v>
      </c>
      <c r="D84" s="19">
        <v>25</v>
      </c>
      <c r="E84" s="1"/>
      <c r="F84" s="36">
        <f t="shared" si="1"/>
        <v>0</v>
      </c>
    </row>
    <row r="85" spans="2:6" x14ac:dyDescent="0.3">
      <c r="B85" s="24"/>
      <c r="C85" s="25" t="s">
        <v>30</v>
      </c>
      <c r="D85" s="26"/>
      <c r="E85" s="26"/>
      <c r="F85" s="37"/>
    </row>
    <row r="86" spans="2:6" ht="21.95" customHeight="1" x14ac:dyDescent="0.3">
      <c r="B86" s="32" t="s">
        <v>31</v>
      </c>
      <c r="C86" s="22" t="s">
        <v>64</v>
      </c>
      <c r="D86" s="19">
        <v>1.5</v>
      </c>
      <c r="E86" s="1"/>
      <c r="F86" s="36">
        <f t="shared" ref="F86:F98" si="2">E86*D86</f>
        <v>0</v>
      </c>
    </row>
    <row r="87" spans="2:6" x14ac:dyDescent="0.3">
      <c r="B87" s="32" t="s">
        <v>70</v>
      </c>
      <c r="C87" s="22" t="s">
        <v>71</v>
      </c>
      <c r="D87" s="19">
        <v>1.5</v>
      </c>
      <c r="E87" s="1"/>
      <c r="F87" s="36">
        <f t="shared" si="2"/>
        <v>0</v>
      </c>
    </row>
    <row r="88" spans="2:6" x14ac:dyDescent="0.3">
      <c r="B88" s="32" t="s">
        <v>144</v>
      </c>
      <c r="C88" s="22" t="s">
        <v>145</v>
      </c>
      <c r="D88" s="19">
        <v>15</v>
      </c>
      <c r="E88" s="1"/>
      <c r="F88" s="36">
        <f t="shared" si="2"/>
        <v>0</v>
      </c>
    </row>
    <row r="89" spans="2:6" x14ac:dyDescent="0.3">
      <c r="B89" s="32" t="s">
        <v>146</v>
      </c>
      <c r="C89" s="22" t="s">
        <v>147</v>
      </c>
      <c r="D89" s="19">
        <v>10</v>
      </c>
      <c r="E89" s="1"/>
      <c r="F89" s="36">
        <f t="shared" si="2"/>
        <v>0</v>
      </c>
    </row>
    <row r="90" spans="2:6" ht="21.95" customHeight="1" x14ac:dyDescent="0.3">
      <c r="B90" s="18" t="s">
        <v>42</v>
      </c>
      <c r="C90" s="5" t="s">
        <v>67</v>
      </c>
      <c r="D90" s="19">
        <v>19</v>
      </c>
      <c r="E90" s="1"/>
      <c r="F90" s="36">
        <f t="shared" si="2"/>
        <v>0</v>
      </c>
    </row>
    <row r="91" spans="2:6" ht="21.95" customHeight="1" x14ac:dyDescent="0.3">
      <c r="B91" s="18" t="s">
        <v>58</v>
      </c>
      <c r="C91" s="5" t="s">
        <v>59</v>
      </c>
      <c r="D91" s="19">
        <v>20</v>
      </c>
      <c r="E91" s="1"/>
      <c r="F91" s="36">
        <f t="shared" si="2"/>
        <v>0</v>
      </c>
    </row>
    <row r="92" spans="2:6" ht="21.95" customHeight="1" x14ac:dyDescent="0.3">
      <c r="B92" s="18" t="s">
        <v>148</v>
      </c>
      <c r="C92" s="5" t="s">
        <v>149</v>
      </c>
      <c r="D92" s="19">
        <v>18</v>
      </c>
      <c r="E92" s="1"/>
      <c r="F92" s="36">
        <f t="shared" si="2"/>
        <v>0</v>
      </c>
    </row>
    <row r="93" spans="2:6" ht="21.95" customHeight="1" x14ac:dyDescent="0.3">
      <c r="B93" s="18" t="s">
        <v>72</v>
      </c>
      <c r="C93" s="5" t="s">
        <v>68</v>
      </c>
      <c r="D93" s="19">
        <v>20</v>
      </c>
      <c r="E93" s="1"/>
      <c r="F93" s="36">
        <f t="shared" si="2"/>
        <v>0</v>
      </c>
    </row>
    <row r="94" spans="2:6" ht="21.95" customHeight="1" x14ac:dyDescent="0.3">
      <c r="B94" s="32" t="s">
        <v>171</v>
      </c>
      <c r="C94" s="21" t="s">
        <v>174</v>
      </c>
      <c r="D94" s="19">
        <v>25</v>
      </c>
      <c r="E94" s="1"/>
      <c r="F94" s="36">
        <f t="shared" si="2"/>
        <v>0</v>
      </c>
    </row>
    <row r="95" spans="2:6" ht="21.95" customHeight="1" x14ac:dyDescent="0.3">
      <c r="B95" s="32" t="s">
        <v>170</v>
      </c>
      <c r="C95" s="21" t="s">
        <v>163</v>
      </c>
      <c r="D95" s="19">
        <v>6</v>
      </c>
      <c r="E95" s="1"/>
      <c r="F95" s="36">
        <f t="shared" si="2"/>
        <v>0</v>
      </c>
    </row>
    <row r="96" spans="2:6" ht="21.95" customHeight="1" x14ac:dyDescent="0.3">
      <c r="B96" s="24"/>
      <c r="C96" s="24" t="s">
        <v>150</v>
      </c>
      <c r="D96" s="26"/>
      <c r="E96" s="26"/>
      <c r="F96" s="37"/>
    </row>
    <row r="97" spans="2:6" ht="21.95" customHeight="1" x14ac:dyDescent="0.3">
      <c r="B97" s="18"/>
      <c r="C97" s="2"/>
      <c r="D97" s="3"/>
      <c r="E97" s="1"/>
      <c r="F97" s="36">
        <f t="shared" si="2"/>
        <v>0</v>
      </c>
    </row>
    <row r="98" spans="2:6" ht="21.95" customHeight="1" x14ac:dyDescent="0.3">
      <c r="B98" s="18"/>
      <c r="C98" s="2"/>
      <c r="D98" s="3"/>
      <c r="E98" s="1"/>
      <c r="F98" s="36">
        <f t="shared" si="2"/>
        <v>0</v>
      </c>
    </row>
    <row r="99" spans="2:6" x14ac:dyDescent="0.3">
      <c r="D99" s="33"/>
      <c r="E99" s="20" t="s">
        <v>120</v>
      </c>
      <c r="F99" s="36">
        <f>SUM(F7:F98)</f>
        <v>0</v>
      </c>
    </row>
    <row r="100" spans="2:6" x14ac:dyDescent="0.3">
      <c r="D100" s="33"/>
    </row>
    <row r="101" spans="2:6" x14ac:dyDescent="0.3">
      <c r="D101" s="33"/>
      <c r="F101" s="35"/>
    </row>
  </sheetData>
  <sheetProtection algorithmName="SHA-512" hashValue="SEKw9G8VPnkOCAzcHfzqnQjI2kdLt/AqpsVpux6G31M83bptI+v5oDiNUBlcq4Vb2+N/qCgNu9fs5ruqrzcmew==" saltValue="iE0CgM5S7NU1XpbCZ0rkPQ==" spinCount="100000" sheet="1" objects="1" scenarios="1" selectLockedCells="1"/>
  <sortState xmlns:xlrd2="http://schemas.microsoft.com/office/spreadsheetml/2017/richdata2" ref="B44:F73">
    <sortCondition ref="B44:B73"/>
  </sortState>
  <mergeCells count="2">
    <mergeCell ref="B3:F3"/>
    <mergeCell ref="E5:F5"/>
  </mergeCells>
  <phoneticPr fontId="8" type="noConversion"/>
  <pageMargins left="0.3" right="0" top="0.19685039370078741" bottom="0.15748031496062992" header="0.31496062992125984" footer="0.31496062992125984"/>
  <pageSetup paperSize="9" scale="41" orientation="portrait" r:id="rId1"/>
  <headerFooter>
    <oddFooter>&amp;L_x000D_&amp;1#&amp;"Calibri"&amp;10&amp;KFF0000 Interne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Bdc</vt:lpstr>
      <vt:lpstr>Bdc!Zone_d_impression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</dc:creator>
  <cp:lastModifiedBy>directeur@unp.local</cp:lastModifiedBy>
  <cp:lastPrinted>2025-10-29T14:50:18Z</cp:lastPrinted>
  <dcterms:created xsi:type="dcterms:W3CDTF">2010-11-30T10:26:18Z</dcterms:created>
  <dcterms:modified xsi:type="dcterms:W3CDTF">2025-12-01T11:45:53Z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4e1e3e5-28aa-42d2-a9d5-f117a2286530_Enabled">
    <vt:lpwstr>true</vt:lpwstr>
  </property>
  <property fmtid="{D5CDD505-2E9C-101B-9397-08002B2CF9AE}" pid="3" name="MSIP_Label_94e1e3e5-28aa-42d2-a9d5-f117a2286530_SetDate">
    <vt:lpwstr>2023-11-13T08:54:11Z</vt:lpwstr>
  </property>
  <property fmtid="{D5CDD505-2E9C-101B-9397-08002B2CF9AE}" pid="4" name="MSIP_Label_94e1e3e5-28aa-42d2-a9d5-f117a2286530_Method">
    <vt:lpwstr>Standard</vt:lpwstr>
  </property>
  <property fmtid="{D5CDD505-2E9C-101B-9397-08002B2CF9AE}" pid="5" name="MSIP_Label_94e1e3e5-28aa-42d2-a9d5-f117a2286530_Name">
    <vt:lpwstr>C2-Interne avec marquage</vt:lpwstr>
  </property>
  <property fmtid="{D5CDD505-2E9C-101B-9397-08002B2CF9AE}" pid="6" name="MSIP_Label_94e1e3e5-28aa-42d2-a9d5-f117a2286530_SiteId">
    <vt:lpwstr>6eab6365-8194-49c6-a4d0-e2d1a0fbeb74</vt:lpwstr>
  </property>
  <property fmtid="{D5CDD505-2E9C-101B-9397-08002B2CF9AE}" pid="7" name="MSIP_Label_94e1e3e5-28aa-42d2-a9d5-f117a2286530_ActionId">
    <vt:lpwstr>5de656a0-d907-42b4-93d8-f211c4c8f6da</vt:lpwstr>
  </property>
  <property fmtid="{D5CDD505-2E9C-101B-9397-08002B2CF9AE}" pid="8" name="MSIP_Label_94e1e3e5-28aa-42d2-a9d5-f117a2286530_ContentBits">
    <vt:lpwstr>2</vt:lpwstr>
  </property>
</Properties>
</file>